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Консервы овощные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<sst xmlns="http://schemas.openxmlformats.org/spreadsheetml/2006/main" count="33" uniqueCount="28">
  <si>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</si>
  <si>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</si>
  <si>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</si>
  <si>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</si>
  <si>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</si>
  <si>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</si>
  <si>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</si>
  <si>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</si>
  <si>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</si>
  <si>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</si>
  <si>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с/б 1 л</t>
  </si>
  <si>
    <t>Горошек зеленый</t>
  </si>
  <si>
    <t>Фасовка</t>
  </si>
  <si>
    <t>Начальник отдела мониторинга ГАУ КК "ЦОП УСЗН"</t>
  </si>
  <si>
    <t>С.А. Гусева</t>
  </si>
  <si>
    <t>ж/б 360-380 г</t>
  </si>
  <si>
    <t>ж/б 400-425 г</t>
  </si>
  <si>
    <t>Обоснование начальной (максимальной) цены договора на поставку продуктов питания (Консервы овощные)</t>
  </si>
  <si>
    <t>Томатная паста</t>
  </si>
  <si>
    <t>Данные  мониторинга РЭК – департамента цен и тарифов КК (www.rek23.ru. от 01.09.2012г.)</t>
  </si>
  <si>
    <t>Коммерческое предложение  
 №163 от 11.09.2012</t>
  </si>
  <si>
    <t>Коммерческое предложение  
 № 96 от 11.09.2012</t>
  </si>
  <si>
    <t>Коммерческое предложение  
 № 12 от 11.09.2012</t>
  </si>
  <si>
    <t>Коммерческое предложение  
ООО "Рафстор"</t>
  </si>
  <si>
    <t>к Извещению о проведении</t>
  </si>
  <si>
    <t>запроса ценовых котировок</t>
  </si>
  <si>
    <t>Приложение № 3</t>
  </si>
  <si>
    <t>Икра кабачковая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</si>
</sst>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2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3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right" vertical="top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SheetLayoutView="85" zoomScalePageLayoutView="0" workbookViewId="0" topLeftCell="A1">
      <selection activeCell="P9" sqref="P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2.57421875" style="0" customWidth="1"/>
    <col min="4" max="4" width="8.8515625" style="0" customWidth="1"/>
    <col min="5" max="5" width="8.421875" style="0" customWidth="1"/>
    <col min="6" max="6" width="12.421875" style="0" customWidth="1"/>
    <col min="7" max="7" width="9.57421875" style="0" customWidth="1"/>
    <col min="8" max="8" width="10.421875" style="0" customWidth="1"/>
    <col min="9" max="10" width="9.140625" style="0" customWidth="1"/>
    <col min="11" max="11" width="9.28125" style="0" customWidth="1"/>
    <col min="12" max="12" width="12.421875" style="0" customWidth="1"/>
    <col min="13" max="13" width="6.8515625" style="0" customWidth="1"/>
  </cols>
  <sheetData>
    <row r="1" spans="10:12" ht="15">
      <c r="J1" t="s">
        <v>26</v>
      </c>
      <c r="K1" s="11"/>
      <c r="L1" s="11"/>
    </row>
    <row r="2" spans="10:12" ht="15">
      <c r="J2" t="s">
        <v>24</v>
      </c>
      <c r="K2" s="11"/>
      <c r="L2" s="11"/>
    </row>
    <row r="3" spans="10:12" ht="15">
      <c r="J3" t="s">
        <v>25</v>
      </c>
      <c r="K3" s="11"/>
      <c r="L3" s="11"/>
    </row>
    <row r="5" spans="1:12" ht="15.75">
      <c r="A5" s="1"/>
      <c r="B5" s="15" t="s">
        <v>17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1"/>
      <c r="B6" s="16" t="s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1.5" customHeight="1">
      <c r="A8" s="17" t="s">
        <v>1</v>
      </c>
      <c r="B8" s="18" t="s">
        <v>2</v>
      </c>
      <c r="C8" s="19" t="s">
        <v>12</v>
      </c>
      <c r="D8" s="19" t="s">
        <v>3</v>
      </c>
      <c r="E8" s="19" t="s">
        <v>4</v>
      </c>
      <c r="F8" s="22" t="s">
        <v>9</v>
      </c>
      <c r="G8" s="23"/>
      <c r="H8" s="23"/>
      <c r="I8" s="23"/>
      <c r="J8" s="23"/>
      <c r="K8" s="19" t="s">
        <v>7</v>
      </c>
      <c r="L8" s="19" t="s">
        <v>5</v>
      </c>
    </row>
    <row r="9" spans="1:12" ht="173.25" customHeight="1">
      <c r="A9" s="17"/>
      <c r="B9" s="18"/>
      <c r="C9" s="19"/>
      <c r="D9" s="19"/>
      <c r="E9" s="19"/>
      <c r="F9" s="8" t="s">
        <v>19</v>
      </c>
      <c r="G9" s="8" t="s">
        <v>21</v>
      </c>
      <c r="H9" s="8" t="s">
        <v>23</v>
      </c>
      <c r="I9" s="8" t="s">
        <v>20</v>
      </c>
      <c r="J9" s="8" t="s">
        <v>22</v>
      </c>
      <c r="K9" s="19"/>
      <c r="L9" s="19"/>
    </row>
    <row r="10" spans="1:12" ht="15.75" customHeight="1">
      <c r="A10" s="9">
        <v>1</v>
      </c>
      <c r="B10" s="2" t="s">
        <v>27</v>
      </c>
      <c r="C10" s="2" t="s">
        <v>15</v>
      </c>
      <c r="D10" s="3" t="s">
        <v>6</v>
      </c>
      <c r="E10" s="13">
        <v>34796</v>
      </c>
      <c r="F10" s="6">
        <v>20.8</v>
      </c>
      <c r="G10" s="6">
        <v>22.8</v>
      </c>
      <c r="H10" s="14">
        <v>16.8</v>
      </c>
      <c r="I10" s="6">
        <v>19</v>
      </c>
      <c r="J10" s="6">
        <v>22</v>
      </c>
      <c r="K10" s="6">
        <f>AVERAGE(F10:J10)</f>
        <v>20.28</v>
      </c>
      <c r="L10" s="6">
        <f>ROUND(K10*E10,2)</f>
        <v>705662.88</v>
      </c>
    </row>
    <row r="11" spans="1:12" ht="15.75" customHeight="1">
      <c r="A11" s="9">
        <v>2</v>
      </c>
      <c r="B11" s="2" t="s">
        <v>11</v>
      </c>
      <c r="C11" s="2" t="s">
        <v>16</v>
      </c>
      <c r="D11" s="3" t="s">
        <v>6</v>
      </c>
      <c r="E11" s="13">
        <v>30494</v>
      </c>
      <c r="F11" s="6">
        <v>23.1</v>
      </c>
      <c r="G11" s="6">
        <v>29.1</v>
      </c>
      <c r="H11" s="14">
        <v>19.2</v>
      </c>
      <c r="I11" s="6">
        <v>23</v>
      </c>
      <c r="J11" s="6">
        <v>28</v>
      </c>
      <c r="K11" s="6">
        <f>AVERAGE(F11:J11)</f>
        <v>24.48</v>
      </c>
      <c r="L11" s="6">
        <f>ROUND(K11*E11,2)</f>
        <v>746493.12</v>
      </c>
    </row>
    <row r="12" spans="1:12" ht="15">
      <c r="A12" s="9">
        <v>3</v>
      </c>
      <c r="B12" s="2" t="s">
        <v>18</v>
      </c>
      <c r="C12" s="2" t="s">
        <v>10</v>
      </c>
      <c r="D12" s="3" t="s">
        <v>6</v>
      </c>
      <c r="E12" s="13">
        <v>1582</v>
      </c>
      <c r="F12" s="6">
        <v>40.2</v>
      </c>
      <c r="G12" s="6">
        <v>43</v>
      </c>
      <c r="H12" s="14">
        <v>35.2</v>
      </c>
      <c r="I12" s="6">
        <v>38</v>
      </c>
      <c r="J12" s="6">
        <v>42.3</v>
      </c>
      <c r="K12" s="6">
        <f>AVERAGE(F12:J12)</f>
        <v>39.739999999999995</v>
      </c>
      <c r="L12" s="6">
        <f>ROUND(K12*E12,2)</f>
        <v>62868.68</v>
      </c>
    </row>
    <row r="13" spans="1:12" ht="15" customHeight="1">
      <c r="A13" s="10">
        <v>4</v>
      </c>
      <c r="B13" s="2" t="s">
        <v>18</v>
      </c>
      <c r="C13" s="2" t="s">
        <v>15</v>
      </c>
      <c r="D13" s="3" t="s">
        <v>6</v>
      </c>
      <c r="E13" s="13">
        <v>9713</v>
      </c>
      <c r="F13" s="6">
        <v>28.1</v>
      </c>
      <c r="G13" s="6">
        <v>26</v>
      </c>
      <c r="H13" s="14">
        <v>27</v>
      </c>
      <c r="I13" s="6">
        <v>19.5</v>
      </c>
      <c r="J13" s="6">
        <v>25.4</v>
      </c>
      <c r="K13" s="6">
        <f>AVERAGE(F13:J13)</f>
        <v>25.2</v>
      </c>
      <c r="L13" s="6">
        <f>ROUND(K13*E13,2)</f>
        <v>244767.6</v>
      </c>
    </row>
    <row r="14" spans="1:12" ht="15">
      <c r="A14" s="4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5">
        <f>SUM(L10:L13)</f>
        <v>1759792.28</v>
      </c>
    </row>
    <row r="17" spans="1:12" s="12" customFormat="1" ht="15.75">
      <c r="A17" s="20" t="s">
        <v>13</v>
      </c>
      <c r="B17" s="20"/>
      <c r="C17" s="20"/>
      <c r="D17" s="20"/>
      <c r="E17" s="20"/>
      <c r="F17" s="21" t="s">
        <v>14</v>
      </c>
      <c r="G17" s="21"/>
      <c r="H17" s="21"/>
      <c r="I17" s="21"/>
      <c r="J17" s="21"/>
      <c r="K17" s="21"/>
      <c r="L17" s="21"/>
    </row>
  </sheetData>
  <sheetProtection/>
  <mergeCells count="12">
    <mergeCell ref="A17:E17"/>
    <mergeCell ref="F17:L17"/>
    <mergeCell ref="F8:J8"/>
    <mergeCell ref="C8:C9"/>
    <mergeCell ref="B5:L5"/>
    <mergeCell ref="B6:L6"/>
    <mergeCell ref="A8:A9"/>
    <mergeCell ref="B8:B9"/>
    <mergeCell ref="D8:D9"/>
    <mergeCell ref="E8:E9"/>
    <mergeCell ref="K8:K9"/>
    <mergeCell ref="L8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2012-06-14T12:24:27Z</cp:lastPrinted>
  <dcterms:created xsi:type="dcterms:W3CDTF">2012-05-14T14:53:32Z</dcterms:created>
  <dcterms:modified xsi:type="dcterms:W3CDTF">2012-09-19T14:55:20Z</dcterms:modified>
  <cp:category/>
  <cp:version/>
  <cp:contentType/>
  <cp:contentStatus/>
</cp:coreProperties>
</file>